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90728\Downloads\"/>
    </mc:Choice>
  </mc:AlternateContent>
  <xr:revisionPtr revIDLastSave="0" documentId="8_{26749868-FF04-432F-97CA-179328EF1A6B}" xr6:coauthVersionLast="47" xr6:coauthVersionMax="47" xr10:uidLastSave="{00000000-0000-0000-0000-000000000000}"/>
  <bookViews>
    <workbookView xWindow="-120" yWindow="-120" windowWidth="51840" windowHeight="21240" xr2:uid="{4E94CD06-B2E9-40EF-B599-5493AB07275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9" i="1"/>
  <c r="M10" i="1"/>
  <c r="M17" i="1"/>
  <c r="M18" i="1"/>
  <c r="M19" i="1"/>
  <c r="L18" i="1"/>
  <c r="L19" i="1"/>
  <c r="L17" i="1"/>
  <c r="L14" i="1"/>
  <c r="L12" i="1"/>
  <c r="L10" i="1"/>
  <c r="L32" i="1" s="1"/>
  <c r="M14" i="1"/>
  <c r="M13" i="1"/>
  <c r="L13" i="1"/>
  <c r="M12" i="1"/>
  <c r="M11" i="1"/>
  <c r="L11" i="1"/>
  <c r="M6" i="1"/>
  <c r="L6" i="1"/>
  <c r="M5" i="1"/>
  <c r="L5" i="1"/>
  <c r="L9" i="1"/>
  <c r="L4" i="1"/>
  <c r="M32" i="1" l="1"/>
</calcChain>
</file>

<file path=xl/sharedStrings.xml><?xml version="1.0" encoding="utf-8"?>
<sst xmlns="http://schemas.openxmlformats.org/spreadsheetml/2006/main" count="51" uniqueCount="27">
  <si>
    <r>
      <t xml:space="preserve">a. </t>
    </r>
    <r>
      <rPr>
        <sz val="11"/>
        <color theme="1"/>
        <rFont val="Calibri"/>
        <family val="2"/>
      </rPr>
      <t xml:space="preserve">Prísur fyri Core við uppseting, hardware og lisens. </t>
    </r>
  </si>
  <si>
    <t xml:space="preserve">b. Prísur fyri uppseting av management og dashboard. </t>
  </si>
  <si>
    <t>c. Prísur fyri: (miðalprísur út frá 55 skúlum)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</si>
  <si>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Rakstur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</si>
  <si>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Umbiðið verður ein fastan árligan prís uppá rakstraravtalu (sí fylgiskjal 5)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</si>
  <si>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Ástaðarkanning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</si>
  <si>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Fastur prísur pr. Ástaðarkanning út frá einum miðal fyri 55 skúlar.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</si>
  <si>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Uppseting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</si>
  <si>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Fastur prísur fyri “innliming” uppseting av firewalls og switches pr. skúla.</t>
    </r>
  </si>
  <si>
    <t>Lítil</t>
  </si>
  <si>
    <t>Miðal</t>
  </si>
  <si>
    <t>Stór</t>
  </si>
  <si>
    <t>Samlaður prísur (vektning 50%)</t>
  </si>
  <si>
    <t>Stødd</t>
  </si>
  <si>
    <t>Stk.</t>
  </si>
  <si>
    <t>Prísur AAS</t>
  </si>
  <si>
    <t>Keypsprísur</t>
  </si>
  <si>
    <t>Stórur</t>
  </si>
  <si>
    <t>Core, managment, dashboard og rakstur</t>
  </si>
  <si>
    <t>Prísur/stk.</t>
  </si>
  <si>
    <t>Lisens/stk.</t>
  </si>
  <si>
    <t>AAS/stk.</t>
  </si>
  <si>
    <t>Fyll út øll tey gulu feltini</t>
  </si>
  <si>
    <t xml:space="preserve">Prísir í samband við útboð av skúlanet infrastrukturi </t>
  </si>
  <si>
    <t>Access Points incl. Licens</t>
  </si>
  <si>
    <t xml:space="preserve">Switches incl. Lisens </t>
  </si>
  <si>
    <t>Firewalls incl. Lisens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</si>
</sst>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r.&quot;;[Red]\-#,##0.00\ &quot;kr.&quot;"/>
    <numFmt numFmtId="164" formatCode="#,##0.00\ &quot;kr.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Courier New"/>
      <family val="3"/>
    </font>
    <font>
      <b/>
      <sz val="11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73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2" xfId="0" applyBorder="1"/>
    <xf numFmtId="0" fontId="4" fillId="0" borderId="2" xfId="0" applyFont="1" applyBorder="1"/>
    <xf numFmtId="0" fontId="4" fillId="0" borderId="8" xfId="0" applyFont="1" applyBorder="1"/>
    <xf numFmtId="0" fontId="4" fillId="4" borderId="2" xfId="0" applyFont="1" applyFill="1" applyBorder="1"/>
    <xf numFmtId="0" fontId="12" fillId="4" borderId="0" xfId="0" applyFont="1" applyFill="1" applyBorder="1"/>
    <xf numFmtId="0" fontId="12" fillId="4" borderId="4" xfId="0" applyFont="1" applyFill="1" applyBorder="1"/>
    <xf numFmtId="0" fontId="0" fillId="0" borderId="2" xfId="0" applyBorder="1" applyAlignment="1">
      <alignment wrapText="1"/>
    </xf>
    <xf numFmtId="0" fontId="0" fillId="0" borderId="8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4" fillId="0" borderId="14" xfId="0" applyFont="1" applyBorder="1"/>
    <xf numFmtId="0" fontId="13" fillId="0" borderId="2" xfId="0" applyFont="1" applyBorder="1"/>
    <xf numFmtId="164" fontId="12" fillId="4" borderId="4" xfId="0" applyNumberFormat="1" applyFont="1" applyFill="1" applyBorder="1"/>
    <xf numFmtId="164" fontId="4" fillId="0" borderId="0" xfId="0" applyNumberFormat="1" applyFont="1"/>
    <xf numFmtId="0" fontId="12" fillId="4" borderId="16" xfId="0" applyFont="1" applyFill="1" applyBorder="1"/>
    <xf numFmtId="164" fontId="12" fillId="4" borderId="0" xfId="0" applyNumberFormat="1" applyFont="1" applyFill="1" applyBorder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/>
    <xf numFmtId="0" fontId="0" fillId="0" borderId="10" xfId="0" applyBorder="1" applyAlignment="1">
      <alignment wrapText="1"/>
    </xf>
    <xf numFmtId="0" fontId="4" fillId="0" borderId="8" xfId="0" applyFont="1" applyBorder="1" applyAlignment="1">
      <alignment wrapText="1"/>
    </xf>
    <xf numFmtId="0" fontId="12" fillId="4" borderId="5" xfId="0" applyFont="1" applyFill="1" applyBorder="1"/>
    <xf numFmtId="164" fontId="11" fillId="2" borderId="11" xfId="1" applyNumberFormat="1" applyFont="1" applyBorder="1"/>
    <xf numFmtId="0" fontId="12" fillId="4" borderId="6" xfId="0" applyFont="1" applyFill="1" applyBorder="1"/>
    <xf numFmtId="164" fontId="11" fillId="2" borderId="2" xfId="1" applyNumberFormat="1" applyFont="1" applyBorder="1"/>
    <xf numFmtId="0" fontId="3" fillId="4" borderId="18" xfId="0" applyFont="1" applyFill="1" applyBorder="1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indent="5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indent="5"/>
    </xf>
    <xf numFmtId="0" fontId="4" fillId="0" borderId="14" xfId="0" applyFont="1" applyBorder="1" applyAlignment="1">
      <alignment wrapText="1"/>
    </xf>
    <xf numFmtId="164" fontId="4" fillId="5" borderId="2" xfId="0" applyNumberFormat="1" applyFont="1" applyFill="1" applyBorder="1"/>
    <xf numFmtId="164" fontId="4" fillId="5" borderId="8" xfId="0" applyNumberFormat="1" applyFont="1" applyFill="1" applyBorder="1"/>
    <xf numFmtId="164" fontId="4" fillId="5" borderId="14" xfId="0" applyNumberFormat="1" applyFont="1" applyFill="1" applyBorder="1"/>
    <xf numFmtId="164" fontId="11" fillId="2" borderId="15" xfId="1" applyNumberFormat="1" applyFont="1" applyBorder="1"/>
    <xf numFmtId="164" fontId="11" fillId="2" borderId="7" xfId="1" applyNumberFormat="1" applyFont="1" applyBorder="1"/>
    <xf numFmtId="0" fontId="3" fillId="4" borderId="1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2" xfId="0" applyFill="1" applyBorder="1"/>
    <xf numFmtId="0" fontId="4" fillId="0" borderId="17" xfId="0" applyFont="1" applyBorder="1"/>
    <xf numFmtId="0" fontId="4" fillId="0" borderId="20" xfId="0" applyFont="1" applyBorder="1"/>
    <xf numFmtId="0" fontId="4" fillId="4" borderId="19" xfId="0" applyFont="1" applyFill="1" applyBorder="1"/>
    <xf numFmtId="0" fontId="4" fillId="6" borderId="22" xfId="0" applyFont="1" applyFill="1" applyBorder="1"/>
    <xf numFmtId="0" fontId="4" fillId="6" borderId="23" xfId="0" applyFont="1" applyFill="1" applyBorder="1"/>
    <xf numFmtId="164" fontId="4" fillId="4" borderId="9" xfId="0" applyNumberFormat="1" applyFont="1" applyFill="1" applyBorder="1"/>
    <xf numFmtId="164" fontId="4" fillId="0" borderId="24" xfId="0" applyNumberFormat="1" applyFont="1" applyBorder="1"/>
    <xf numFmtId="0" fontId="0" fillId="0" borderId="21" xfId="0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164" fontId="1" fillId="3" borderId="2" xfId="2" applyNumberFormat="1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4" xfId="0" applyFont="1" applyBorder="1"/>
    <xf numFmtId="164" fontId="4" fillId="3" borderId="3" xfId="2" applyNumberFormat="1" applyFont="1" applyBorder="1"/>
    <xf numFmtId="164" fontId="4" fillId="2" borderId="3" xfId="1" applyNumberFormat="1" applyFont="1" applyBorder="1"/>
    <xf numFmtId="0" fontId="4" fillId="0" borderId="27" xfId="0" applyFont="1" applyBorder="1"/>
    <xf numFmtId="164" fontId="4" fillId="5" borderId="3" xfId="1" applyNumberFormat="1" applyFont="1" applyFill="1" applyBorder="1"/>
    <xf numFmtId="0" fontId="12" fillId="4" borderId="18" xfId="0" applyFont="1" applyFill="1" applyBorder="1" applyAlignment="1">
      <alignment wrapText="1"/>
    </xf>
    <xf numFmtId="0" fontId="14" fillId="7" borderId="0" xfId="0" applyFont="1" applyFill="1"/>
    <xf numFmtId="0" fontId="15" fillId="7" borderId="0" xfId="0" applyFont="1" applyFill="1"/>
    <xf numFmtId="0" fontId="16" fillId="7" borderId="0" xfId="0" applyFont="1" applyFill="1"/>
    <xf numFmtId="164" fontId="16" fillId="7" borderId="0" xfId="0" applyNumberFormat="1" applyFont="1" applyFill="1"/>
    <xf numFmtId="0" fontId="17" fillId="7" borderId="0" xfId="0" applyFont="1" applyFill="1"/>
    <xf numFmtId="8" fontId="11" fillId="2" borderId="3" xfId="1" applyNumberFormat="1" applyFont="1" applyBorder="1"/>
  </cellXfs>
  <cellStyles count="3">
    <cellStyle name="Bemærk!" xfId="2" builtinId="10"/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0097-1CCF-4B3B-B4E9-A45A3701FE0A}">
  <dimension ref="A1:M32"/>
  <sheetViews>
    <sheetView tabSelected="1" zoomScale="120" zoomScaleNormal="120" workbookViewId="0">
      <selection activeCell="Q30" sqref="Q30"/>
    </sheetView>
  </sheetViews>
  <sheetFormatPr defaultRowHeight="15" x14ac:dyDescent="0.25"/>
  <cols>
    <col min="1" max="1" width="6.85546875" customWidth="1"/>
    <col min="2" max="2" width="81.140625" customWidth="1"/>
    <col min="3" max="3" width="12.42578125" customWidth="1"/>
    <col min="4" max="4" width="9.140625" style="2"/>
    <col min="7" max="7" width="11.140625" bestFit="1" customWidth="1"/>
    <col min="8" max="8" width="11.28515625" bestFit="1" customWidth="1"/>
    <col min="10" max="10" width="9.42578125" customWidth="1"/>
    <col min="11" max="11" width="12.140625" customWidth="1"/>
    <col min="12" max="12" width="18.28515625" style="17" customWidth="1"/>
    <col min="13" max="13" width="17.7109375" style="2" customWidth="1"/>
  </cols>
  <sheetData>
    <row r="1" spans="1:13" ht="26.25" x14ac:dyDescent="0.4">
      <c r="B1" s="67" t="s">
        <v>23</v>
      </c>
      <c r="C1" s="68"/>
      <c r="D1" s="69"/>
      <c r="E1" s="68"/>
      <c r="F1" s="68"/>
      <c r="G1" s="68"/>
      <c r="H1" s="68"/>
      <c r="I1" s="68"/>
      <c r="J1" s="68"/>
      <c r="K1" s="68"/>
      <c r="L1" s="70"/>
      <c r="M1" s="69"/>
    </row>
    <row r="2" spans="1:13" ht="27" thickBot="1" x14ac:dyDescent="0.45">
      <c r="A2" s="1"/>
      <c r="B2" s="71" t="s">
        <v>22</v>
      </c>
      <c r="C2" s="68"/>
      <c r="D2" s="69"/>
      <c r="E2" s="68"/>
      <c r="F2" s="68"/>
      <c r="G2" s="68"/>
      <c r="H2" s="68"/>
      <c r="I2" s="68"/>
      <c r="J2" s="68"/>
      <c r="K2" s="68"/>
      <c r="L2" s="70"/>
      <c r="M2" s="69"/>
    </row>
    <row r="3" spans="1:13" ht="15.75" x14ac:dyDescent="0.25">
      <c r="B3" s="18" t="s">
        <v>24</v>
      </c>
      <c r="C3" s="8" t="s">
        <v>13</v>
      </c>
      <c r="D3" s="8" t="s">
        <v>14</v>
      </c>
      <c r="E3" s="8"/>
      <c r="F3" s="8"/>
      <c r="G3" s="7" t="s">
        <v>19</v>
      </c>
      <c r="H3" s="7" t="s">
        <v>20</v>
      </c>
      <c r="I3" s="7"/>
      <c r="J3" s="7"/>
      <c r="K3" s="7" t="s">
        <v>21</v>
      </c>
      <c r="L3" s="16" t="s">
        <v>16</v>
      </c>
      <c r="M3" s="24" t="s">
        <v>15</v>
      </c>
    </row>
    <row r="4" spans="1:13" ht="15.75" x14ac:dyDescent="0.25">
      <c r="B4" s="9"/>
      <c r="C4" s="20" t="s">
        <v>10</v>
      </c>
      <c r="D4" s="15">
        <v>1300</v>
      </c>
      <c r="E4" s="3"/>
      <c r="F4" s="3"/>
      <c r="G4" s="58">
        <v>0</v>
      </c>
      <c r="H4" s="58">
        <v>0</v>
      </c>
      <c r="I4" s="59"/>
      <c r="J4" s="59"/>
      <c r="K4" s="58">
        <v>0</v>
      </c>
      <c r="L4" s="40">
        <f>(G4+H4)*D4</f>
        <v>0</v>
      </c>
      <c r="M4" s="27">
        <f>SUM(D4*K4*60)</f>
        <v>0</v>
      </c>
    </row>
    <row r="5" spans="1:13" ht="15" customHeight="1" x14ac:dyDescent="0.25">
      <c r="B5" s="9"/>
      <c r="C5" s="20" t="s">
        <v>10</v>
      </c>
      <c r="D5" s="15">
        <v>1000</v>
      </c>
      <c r="E5" s="3"/>
      <c r="F5" s="3"/>
      <c r="G5" s="58">
        <v>0</v>
      </c>
      <c r="H5" s="58">
        <v>0</v>
      </c>
      <c r="I5" s="59"/>
      <c r="J5" s="59"/>
      <c r="K5" s="58">
        <v>0</v>
      </c>
      <c r="L5" s="21">
        <f>(G5+H5)*D5</f>
        <v>0</v>
      </c>
      <c r="M5" s="21">
        <f>SUM(D5*K5*60)</f>
        <v>0</v>
      </c>
    </row>
    <row r="6" spans="1:13" ht="15.75" x14ac:dyDescent="0.25">
      <c r="B6" s="9"/>
      <c r="C6" s="20" t="s">
        <v>10</v>
      </c>
      <c r="D6" s="15">
        <v>2000</v>
      </c>
      <c r="E6" s="3"/>
      <c r="F6" s="3"/>
      <c r="G6" s="58">
        <v>0</v>
      </c>
      <c r="H6" s="58">
        <v>0</v>
      </c>
      <c r="I6" s="59"/>
      <c r="J6" s="59"/>
      <c r="K6" s="58">
        <v>0</v>
      </c>
      <c r="L6" s="21">
        <f>(G6+H6)*D6</f>
        <v>0</v>
      </c>
      <c r="M6" s="21">
        <f>SUM(D6*K6*60)</f>
        <v>0</v>
      </c>
    </row>
    <row r="7" spans="1:13" ht="15" customHeight="1" x14ac:dyDescent="0.25">
      <c r="B7" s="9"/>
      <c r="C7" s="4" t="s">
        <v>11</v>
      </c>
      <c r="D7" s="15">
        <v>1</v>
      </c>
      <c r="E7" s="3"/>
      <c r="F7" s="3"/>
      <c r="G7" s="58">
        <v>0</v>
      </c>
      <c r="H7" s="58">
        <v>0</v>
      </c>
      <c r="I7" s="59"/>
      <c r="J7" s="59"/>
      <c r="K7" s="58">
        <v>0</v>
      </c>
      <c r="L7" s="21"/>
      <c r="M7" s="4"/>
    </row>
    <row r="8" spans="1:13" ht="15.75" x14ac:dyDescent="0.25">
      <c r="B8" s="66" t="s">
        <v>25</v>
      </c>
      <c r="C8" s="7" t="s">
        <v>13</v>
      </c>
      <c r="D8" s="7" t="s">
        <v>14</v>
      </c>
      <c r="E8" s="7"/>
      <c r="F8" s="7"/>
      <c r="G8" s="7" t="s">
        <v>19</v>
      </c>
      <c r="H8" s="7" t="s">
        <v>20</v>
      </c>
      <c r="I8" s="7"/>
      <c r="J8" s="7"/>
      <c r="K8" s="7" t="s">
        <v>21</v>
      </c>
      <c r="L8" s="19" t="s">
        <v>16</v>
      </c>
      <c r="M8" s="26" t="s">
        <v>15</v>
      </c>
    </row>
    <row r="9" spans="1:13" ht="15.75" x14ac:dyDescent="0.25">
      <c r="B9" s="9"/>
      <c r="C9" s="20" t="s">
        <v>9</v>
      </c>
      <c r="D9" s="15">
        <v>150</v>
      </c>
      <c r="E9" s="3"/>
      <c r="F9" s="3"/>
      <c r="G9" s="58">
        <v>0</v>
      </c>
      <c r="H9" s="58">
        <v>0</v>
      </c>
      <c r="I9" s="59"/>
      <c r="J9" s="59"/>
      <c r="K9" s="58">
        <v>0</v>
      </c>
      <c r="L9" s="40">
        <f t="shared" ref="L9:L14" si="0">SUM((G9+H9)*D9)</f>
        <v>0</v>
      </c>
      <c r="M9" s="27">
        <f t="shared" ref="M9" si="1">SUM(D9*K9*60)</f>
        <v>0</v>
      </c>
    </row>
    <row r="10" spans="1:13" ht="15" customHeight="1" x14ac:dyDescent="0.25">
      <c r="B10" s="9"/>
      <c r="C10" s="20" t="s">
        <v>10</v>
      </c>
      <c r="D10" s="15">
        <v>150</v>
      </c>
      <c r="E10" s="3"/>
      <c r="F10" s="3"/>
      <c r="G10" s="58">
        <v>0</v>
      </c>
      <c r="H10" s="58">
        <v>0</v>
      </c>
      <c r="I10" s="59"/>
      <c r="J10" s="59"/>
      <c r="K10" s="58">
        <v>0</v>
      </c>
      <c r="L10" s="40">
        <f t="shared" si="0"/>
        <v>0</v>
      </c>
      <c r="M10" s="27">
        <f t="shared" ref="M10:M11" si="2">SUM(D10*K10*60)</f>
        <v>0</v>
      </c>
    </row>
    <row r="11" spans="1:13" ht="15.75" x14ac:dyDescent="0.25">
      <c r="B11" s="9"/>
      <c r="C11" s="20" t="s">
        <v>9</v>
      </c>
      <c r="D11" s="15">
        <v>100</v>
      </c>
      <c r="E11" s="3"/>
      <c r="F11" s="3"/>
      <c r="G11" s="58">
        <v>0</v>
      </c>
      <c r="H11" s="58">
        <v>0</v>
      </c>
      <c r="I11" s="59"/>
      <c r="J11" s="59"/>
      <c r="K11" s="58">
        <v>0</v>
      </c>
      <c r="L11" s="21">
        <f t="shared" si="0"/>
        <v>0</v>
      </c>
      <c r="M11" s="21">
        <f t="shared" si="2"/>
        <v>0</v>
      </c>
    </row>
    <row r="12" spans="1:13" ht="15.75" x14ac:dyDescent="0.25">
      <c r="B12" s="9"/>
      <c r="C12" s="20" t="s">
        <v>10</v>
      </c>
      <c r="D12" s="15">
        <v>100</v>
      </c>
      <c r="E12" s="3"/>
      <c r="F12" s="3"/>
      <c r="G12" s="58">
        <v>0</v>
      </c>
      <c r="H12" s="58">
        <v>0</v>
      </c>
      <c r="I12" s="59"/>
      <c r="J12" s="59"/>
      <c r="K12" s="58">
        <v>0</v>
      </c>
      <c r="L12" s="21">
        <f t="shared" si="0"/>
        <v>0</v>
      </c>
      <c r="M12" s="21">
        <f t="shared" ref="M12:M13" si="3">SUM(D12*K12*60)</f>
        <v>0</v>
      </c>
    </row>
    <row r="13" spans="1:13" ht="15.75" x14ac:dyDescent="0.25">
      <c r="B13" s="9"/>
      <c r="C13" s="20" t="s">
        <v>9</v>
      </c>
      <c r="D13" s="15">
        <v>200</v>
      </c>
      <c r="E13" s="3"/>
      <c r="F13" s="3"/>
      <c r="G13" s="58">
        <v>0</v>
      </c>
      <c r="H13" s="58">
        <v>0</v>
      </c>
      <c r="I13" s="59"/>
      <c r="J13" s="59"/>
      <c r="K13" s="58">
        <v>0</v>
      </c>
      <c r="L13" s="21">
        <f t="shared" si="0"/>
        <v>0</v>
      </c>
      <c r="M13" s="21">
        <f t="shared" si="3"/>
        <v>0</v>
      </c>
    </row>
    <row r="14" spans="1:13" ht="15" customHeight="1" x14ac:dyDescent="0.25">
      <c r="B14" s="9"/>
      <c r="C14" s="20" t="s">
        <v>10</v>
      </c>
      <c r="D14" s="15">
        <v>200</v>
      </c>
      <c r="E14" s="3"/>
      <c r="F14" s="3"/>
      <c r="G14" s="58">
        <v>0</v>
      </c>
      <c r="H14" s="58">
        <v>0</v>
      </c>
      <c r="I14" s="59"/>
      <c r="J14" s="59"/>
      <c r="K14" s="58">
        <v>0</v>
      </c>
      <c r="L14" s="21">
        <f t="shared" si="0"/>
        <v>0</v>
      </c>
      <c r="M14" s="21">
        <f t="shared" ref="M14:M19" si="4">SUM(D14*K14*60)</f>
        <v>0</v>
      </c>
    </row>
    <row r="15" spans="1:13" ht="15" customHeight="1" x14ac:dyDescent="0.25">
      <c r="B15" s="9"/>
      <c r="C15" s="4" t="s">
        <v>11</v>
      </c>
      <c r="D15" s="15">
        <v>1</v>
      </c>
      <c r="E15" s="3"/>
      <c r="F15" s="3"/>
      <c r="G15" s="58">
        <v>0</v>
      </c>
      <c r="H15" s="58">
        <v>0</v>
      </c>
      <c r="I15" s="59"/>
      <c r="J15" s="59"/>
      <c r="K15" s="58">
        <v>0</v>
      </c>
      <c r="L15" s="21"/>
      <c r="M15" s="4"/>
    </row>
    <row r="16" spans="1:13" ht="16.5" thickBot="1" x14ac:dyDescent="0.3">
      <c r="B16" s="28" t="s">
        <v>26</v>
      </c>
      <c r="C16" s="7" t="s">
        <v>13</v>
      </c>
      <c r="D16" s="7" t="s">
        <v>14</v>
      </c>
      <c r="E16" s="7"/>
      <c r="F16" s="7"/>
      <c r="G16" s="7" t="s">
        <v>19</v>
      </c>
      <c r="H16" s="7" t="s">
        <v>20</v>
      </c>
      <c r="I16" s="7"/>
      <c r="J16" s="7"/>
      <c r="K16" s="7" t="s">
        <v>21</v>
      </c>
      <c r="L16" s="19" t="s">
        <v>16</v>
      </c>
      <c r="M16" s="26" t="s">
        <v>15</v>
      </c>
    </row>
    <row r="17" spans="2:13" x14ac:dyDescent="0.25">
      <c r="B17" s="22"/>
      <c r="C17" s="23" t="s">
        <v>9</v>
      </c>
      <c r="D17" s="5">
        <v>29</v>
      </c>
      <c r="E17" s="10"/>
      <c r="F17" s="10"/>
      <c r="G17" s="58">
        <v>0</v>
      </c>
      <c r="H17" s="58">
        <v>0</v>
      </c>
      <c r="I17" s="60"/>
      <c r="J17" s="60"/>
      <c r="K17" s="58">
        <v>0</v>
      </c>
      <c r="L17" s="41">
        <f>SUM((G17+H17)*D17)</f>
        <v>0</v>
      </c>
      <c r="M17" s="25">
        <f t="shared" si="4"/>
        <v>0</v>
      </c>
    </row>
    <row r="18" spans="2:13" ht="15" customHeight="1" x14ac:dyDescent="0.25">
      <c r="B18" s="11"/>
      <c r="C18" s="20" t="s">
        <v>10</v>
      </c>
      <c r="D18" s="4">
        <v>16</v>
      </c>
      <c r="E18" s="3"/>
      <c r="F18" s="3"/>
      <c r="G18" s="58">
        <v>0</v>
      </c>
      <c r="H18" s="58">
        <v>0</v>
      </c>
      <c r="I18" s="59"/>
      <c r="J18" s="59"/>
      <c r="K18" s="58">
        <v>0</v>
      </c>
      <c r="L18" s="40">
        <f t="shared" ref="L18:L19" si="5">SUM((G18+H18)*D18)</f>
        <v>0</v>
      </c>
      <c r="M18" s="44">
        <f t="shared" si="4"/>
        <v>0</v>
      </c>
    </row>
    <row r="19" spans="2:13" ht="15" customHeight="1" thickBot="1" x14ac:dyDescent="0.3">
      <c r="B19" s="12"/>
      <c r="C19" s="39" t="s">
        <v>17</v>
      </c>
      <c r="D19" s="14">
        <v>6</v>
      </c>
      <c r="E19" s="13"/>
      <c r="F19" s="13"/>
      <c r="G19" s="58">
        <v>0</v>
      </c>
      <c r="H19" s="58">
        <v>0</v>
      </c>
      <c r="I19" s="61"/>
      <c r="J19" s="61"/>
      <c r="K19" s="58">
        <v>0</v>
      </c>
      <c r="L19" s="42">
        <f t="shared" si="5"/>
        <v>0</v>
      </c>
      <c r="M19" s="43">
        <f t="shared" si="4"/>
        <v>0</v>
      </c>
    </row>
    <row r="20" spans="2:13" ht="15.75" thickBot="1" x14ac:dyDescent="0.3">
      <c r="B20" s="45" t="s">
        <v>18</v>
      </c>
      <c r="C20" s="46"/>
      <c r="D20" s="6"/>
      <c r="E20" s="47"/>
      <c r="F20" s="47"/>
      <c r="G20" s="47"/>
      <c r="H20" s="47"/>
      <c r="I20" s="47"/>
      <c r="J20" s="47"/>
      <c r="K20" s="47"/>
      <c r="L20" s="53"/>
      <c r="M20" s="50"/>
    </row>
    <row r="21" spans="2:13" ht="15.75" thickBot="1" x14ac:dyDescent="0.3">
      <c r="B21" s="34" t="s">
        <v>0</v>
      </c>
      <c r="C21" s="29"/>
      <c r="D21" s="4"/>
      <c r="E21" s="3"/>
      <c r="F21" s="3"/>
      <c r="G21" s="3"/>
      <c r="H21" s="3"/>
      <c r="I21" s="3"/>
      <c r="J21" s="3"/>
      <c r="L21" s="62">
        <v>0</v>
      </c>
      <c r="M21" s="72">
        <v>0</v>
      </c>
    </row>
    <row r="22" spans="2:13" ht="15.75" thickBot="1" x14ac:dyDescent="0.3">
      <c r="B22" s="34"/>
      <c r="C22" s="29"/>
      <c r="D22" s="4"/>
      <c r="E22" s="3"/>
      <c r="F22" s="3"/>
      <c r="G22" s="3"/>
      <c r="H22" s="3"/>
      <c r="I22" s="3"/>
      <c r="J22" s="3"/>
      <c r="K22" s="3"/>
      <c r="L22" s="56"/>
      <c r="M22" s="51"/>
    </row>
    <row r="23" spans="2:13" ht="15.75" thickBot="1" x14ac:dyDescent="0.3">
      <c r="B23" s="35" t="s">
        <v>1</v>
      </c>
      <c r="C23" s="30"/>
      <c r="D23" s="4"/>
      <c r="E23" s="3"/>
      <c r="F23" s="3"/>
      <c r="G23" s="3"/>
      <c r="H23" s="3"/>
      <c r="I23" s="3"/>
      <c r="J23" s="3"/>
      <c r="K23" s="55"/>
      <c r="L23" s="62">
        <v>0</v>
      </c>
      <c r="M23" s="51"/>
    </row>
    <row r="24" spans="2:13" x14ac:dyDescent="0.25">
      <c r="B24" s="35" t="s">
        <v>2</v>
      </c>
      <c r="C24" s="30"/>
      <c r="D24" s="4"/>
      <c r="E24" s="3"/>
      <c r="F24" s="3"/>
      <c r="G24" s="3"/>
      <c r="H24" s="3"/>
      <c r="I24" s="3"/>
      <c r="J24" s="3"/>
      <c r="K24" s="3"/>
      <c r="L24" s="54"/>
      <c r="M24" s="51"/>
    </row>
    <row r="25" spans="2:13" ht="15.75" thickBot="1" x14ac:dyDescent="0.3">
      <c r="B25" s="36" t="s">
        <v>3</v>
      </c>
      <c r="C25" s="31"/>
      <c r="D25" s="4"/>
      <c r="E25" s="3"/>
      <c r="F25" s="3"/>
      <c r="G25" s="3"/>
      <c r="H25" s="3"/>
      <c r="I25" s="3"/>
      <c r="J25" s="3"/>
      <c r="K25" s="3"/>
      <c r="L25" s="57"/>
      <c r="M25" s="51"/>
    </row>
    <row r="26" spans="2:13" ht="15.75" thickBot="1" x14ac:dyDescent="0.3">
      <c r="B26" s="37" t="s">
        <v>4</v>
      </c>
      <c r="C26" s="32"/>
      <c r="D26" s="4"/>
      <c r="E26" s="3"/>
      <c r="F26" s="3"/>
      <c r="G26" s="3"/>
      <c r="H26" s="3"/>
      <c r="I26" s="3"/>
      <c r="J26" s="3"/>
      <c r="K26" s="55"/>
      <c r="L26" s="62">
        <v>0</v>
      </c>
      <c r="M26" s="51"/>
    </row>
    <row r="27" spans="2:13" ht="15.75" thickBot="1" x14ac:dyDescent="0.3">
      <c r="B27" s="36" t="s">
        <v>5</v>
      </c>
      <c r="C27" s="31"/>
      <c r="D27" s="4"/>
      <c r="E27" s="3"/>
      <c r="F27" s="3"/>
      <c r="G27" s="3"/>
      <c r="H27" s="3"/>
      <c r="I27" s="3"/>
      <c r="J27" s="3"/>
      <c r="K27" s="3"/>
      <c r="L27" s="56"/>
      <c r="M27" s="51"/>
    </row>
    <row r="28" spans="2:13" ht="15.75" thickBot="1" x14ac:dyDescent="0.3">
      <c r="B28" s="37" t="s">
        <v>6</v>
      </c>
      <c r="C28" s="32"/>
      <c r="D28" s="4"/>
      <c r="E28" s="3"/>
      <c r="F28" s="3"/>
      <c r="G28" s="3"/>
      <c r="H28" s="3"/>
      <c r="I28" s="3"/>
      <c r="J28" s="3"/>
      <c r="K28" s="55"/>
      <c r="L28" s="62">
        <v>0</v>
      </c>
      <c r="M28" s="51"/>
    </row>
    <row r="29" spans="2:13" ht="15.75" thickBot="1" x14ac:dyDescent="0.3">
      <c r="B29" s="36" t="s">
        <v>7</v>
      </c>
      <c r="C29" s="31"/>
      <c r="D29" s="4"/>
      <c r="E29" s="3"/>
      <c r="F29" s="3"/>
      <c r="G29" s="3"/>
      <c r="H29" s="3"/>
      <c r="I29" s="3"/>
      <c r="J29" s="3"/>
      <c r="K29" s="3"/>
      <c r="L29" s="56"/>
      <c r="M29" s="51"/>
    </row>
    <row r="30" spans="2:13" ht="15.75" thickBot="1" x14ac:dyDescent="0.3">
      <c r="B30" s="37" t="s">
        <v>8</v>
      </c>
      <c r="C30" s="32"/>
      <c r="D30" s="4"/>
      <c r="E30" s="3"/>
      <c r="F30" s="3"/>
      <c r="G30" s="3"/>
      <c r="H30" s="3"/>
      <c r="I30" s="3"/>
      <c r="J30" s="3"/>
      <c r="K30" s="55"/>
      <c r="L30" s="62">
        <v>0</v>
      </c>
      <c r="M30" s="51"/>
    </row>
    <row r="31" spans="2:13" ht="15.75" thickBot="1" x14ac:dyDescent="0.3">
      <c r="B31" s="38"/>
      <c r="C31" s="33"/>
      <c r="D31" s="4"/>
      <c r="E31" s="3"/>
      <c r="F31" s="3"/>
      <c r="G31" s="3"/>
      <c r="H31" s="3"/>
      <c r="I31" s="3"/>
      <c r="J31" s="3"/>
      <c r="K31" s="3"/>
      <c r="L31" s="56"/>
      <c r="M31" s="52"/>
    </row>
    <row r="32" spans="2:13" ht="15.75" thickBot="1" x14ac:dyDescent="0.3">
      <c r="B32" s="48" t="s">
        <v>12</v>
      </c>
      <c r="C32" s="49"/>
      <c r="D32" s="49"/>
      <c r="E32" s="49"/>
      <c r="F32" s="49"/>
      <c r="G32" s="49"/>
      <c r="H32" s="49"/>
      <c r="I32" s="49"/>
      <c r="J32" s="49"/>
      <c r="K32" s="64"/>
      <c r="L32" s="65">
        <f>SUM(L4,L9,L10,L17,L18,L19,L21,L23,L26,L28,L30)</f>
        <v>0</v>
      </c>
      <c r="M32" s="63">
        <f>SUM(M4,M9,M10,M17,M18,M19,M21)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19076595FA1C419A6D1C150746E018" ma:contentTypeVersion="10" ma:contentTypeDescription="Opret et nyt dokument." ma:contentTypeScope="" ma:versionID="3e4189386dd6a57b24607a4037b92142">
  <xsd:schema xmlns:xsd="http://www.w3.org/2001/XMLSchema" xmlns:xs="http://www.w3.org/2001/XMLSchema" xmlns:p="http://schemas.microsoft.com/office/2006/metadata/properties" xmlns:ns2="1aa549a2-a243-4a23-ad99-a8a8c4bcfd50" xmlns:ns3="7ee4d748-08db-4136-a9bf-0f55729b385f" targetNamespace="http://schemas.microsoft.com/office/2006/metadata/properties" ma:root="true" ma:fieldsID="a0b4016bb789adf40fb43486a4489e04" ns2:_="" ns3:_="">
    <xsd:import namespace="1aa549a2-a243-4a23-ad99-a8a8c4bcfd50"/>
    <xsd:import namespace="7ee4d748-08db-4136-a9bf-0f55729b38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549a2-a243-4a23-ad99-a8a8c4bcfd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4d748-08db-4136-a9bf-0f55729b385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2605D7-FEA8-4DB0-BD3E-1F5C158B67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8A4002-8DE6-4DB6-AD4A-0D04FC716E08}"/>
</file>

<file path=customXml/itemProps3.xml><?xml version="1.0" encoding="utf-8"?>
<ds:datastoreItem xmlns:ds="http://schemas.openxmlformats.org/officeDocument/2006/customXml" ds:itemID="{46100197-817D-4CEB-94F5-4E6D03946998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1aa549a2-a243-4a23-ad99-a8a8c4bcfd50"/>
    <ds:schemaRef ds:uri="http://schemas.openxmlformats.org/package/2006/metadata/core-properties"/>
    <ds:schemaRef ds:uri="7ee4d748-08db-4136-a9bf-0f55729b385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Frankie Jensen</dc:creator>
  <cp:lastModifiedBy>Frankie Jensen</cp:lastModifiedBy>
  <dcterms:created xsi:type="dcterms:W3CDTF">2021-06-30T12:01:39Z</dcterms:created>
  <dcterms:modified xsi:type="dcterms:W3CDTF">2021-09-16T13:37:17Z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0x0101008E19076595FA1C419A6D1C150746E018</vt:lpwstr>
  </property>
</Properties>
</file>